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ky\Desktop\cab\zoom class 1\"/>
    </mc:Choice>
  </mc:AlternateContent>
  <xr:revisionPtr revIDLastSave="0" documentId="8_{CC73D6BC-9F96-4DD2-82B4-56CB3B202B9B}" xr6:coauthVersionLast="44" xr6:coauthVersionMax="44" xr10:uidLastSave="{00000000-0000-0000-0000-000000000000}"/>
  <bookViews>
    <workbookView xWindow="-120" yWindow="-120" windowWidth="20730" windowHeight="11160" xr2:uid="{B272C64B-4956-4F82-B5D2-81D468C99224}"/>
  </bookViews>
  <sheets>
    <sheet name="payro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E12" i="1"/>
  <c r="J11" i="1"/>
  <c r="I11" i="1"/>
  <c r="E11" i="1"/>
  <c r="F11" i="1" s="1"/>
  <c r="J10" i="1"/>
  <c r="I10" i="1"/>
  <c r="H10" i="1"/>
  <c r="F10" i="1"/>
  <c r="E10" i="1"/>
  <c r="J9" i="1"/>
  <c r="I9" i="1"/>
  <c r="E9" i="1"/>
  <c r="J8" i="1"/>
  <c r="I8" i="1"/>
  <c r="H8" i="1"/>
  <c r="E8" i="1"/>
  <c r="J7" i="1"/>
  <c r="I7" i="1"/>
  <c r="E7" i="1"/>
  <c r="F7" i="1" s="1"/>
  <c r="J6" i="1"/>
  <c r="I6" i="1"/>
  <c r="H6" i="1"/>
  <c r="F6" i="1"/>
  <c r="E6" i="1"/>
  <c r="J5" i="1"/>
  <c r="I5" i="1"/>
  <c r="E5" i="1"/>
  <c r="J4" i="1"/>
  <c r="I4" i="1"/>
  <c r="H4" i="1"/>
  <c r="E4" i="1"/>
  <c r="J3" i="1"/>
  <c r="I3" i="1"/>
  <c r="E3" i="1"/>
  <c r="F3" i="1" s="1"/>
  <c r="G7" i="1" l="1"/>
  <c r="K7" i="1"/>
  <c r="K11" i="1"/>
  <c r="H11" i="1"/>
  <c r="G11" i="1"/>
  <c r="K6" i="1"/>
  <c r="H3" i="1"/>
  <c r="G3" i="1"/>
  <c r="K3" i="1" s="1"/>
  <c r="F5" i="1"/>
  <c r="G5" i="1" s="1"/>
  <c r="G6" i="1"/>
  <c r="H7" i="1"/>
  <c r="F9" i="1"/>
  <c r="H9" i="1" s="1"/>
  <c r="G10" i="1"/>
  <c r="K10" i="1" s="1"/>
  <c r="F8" i="1"/>
  <c r="G8" i="1" s="1"/>
  <c r="G9" i="1"/>
  <c r="F12" i="1"/>
  <c r="F4" i="1"/>
  <c r="K4" i="1" s="1"/>
  <c r="G4" i="1"/>
  <c r="M10" i="1" l="1"/>
  <c r="L10" i="1"/>
  <c r="K12" i="1"/>
  <c r="M3" i="1"/>
  <c r="L3" i="1"/>
  <c r="M4" i="1"/>
  <c r="L4" i="1"/>
  <c r="M6" i="1"/>
  <c r="L6" i="1"/>
  <c r="N6" i="1" s="1"/>
  <c r="O6" i="1"/>
  <c r="M7" i="1"/>
  <c r="L7" i="1"/>
  <c r="N7" i="1" s="1"/>
  <c r="O7" i="1"/>
  <c r="K8" i="1"/>
  <c r="H5" i="1"/>
  <c r="M11" i="1"/>
  <c r="L11" i="1"/>
  <c r="N11" i="1" s="1"/>
  <c r="O11" i="1"/>
  <c r="G12" i="1"/>
  <c r="K5" i="1"/>
  <c r="K9" i="1"/>
  <c r="L5" i="1" l="1"/>
  <c r="M5" i="1"/>
  <c r="L8" i="1"/>
  <c r="M8" i="1"/>
  <c r="L9" i="1"/>
  <c r="N9" i="1" s="1"/>
  <c r="O9" i="1"/>
  <c r="M9" i="1"/>
  <c r="M12" i="1"/>
  <c r="L12" i="1"/>
  <c r="N12" i="1" s="1"/>
  <c r="O12" i="1" s="1"/>
  <c r="N4" i="1"/>
  <c r="O4" i="1" s="1"/>
  <c r="N3" i="1"/>
  <c r="O3" i="1" s="1"/>
  <c r="N10" i="1"/>
  <c r="O10" i="1" s="1"/>
  <c r="N8" i="1" l="1"/>
  <c r="O8" i="1" s="1"/>
  <c r="N5" i="1"/>
  <c r="O5" i="1" s="1"/>
</calcChain>
</file>

<file path=xl/sharedStrings.xml><?xml version="1.0" encoding="utf-8"?>
<sst xmlns="http://schemas.openxmlformats.org/spreadsheetml/2006/main" count="62" uniqueCount="36">
  <si>
    <t>Code</t>
  </si>
  <si>
    <t>name</t>
  </si>
  <si>
    <t>Cat</t>
  </si>
  <si>
    <t>HRA paid</t>
  </si>
  <si>
    <t>Basic</t>
  </si>
  <si>
    <t>DP</t>
  </si>
  <si>
    <t>DA</t>
  </si>
  <si>
    <t>HRA</t>
  </si>
  <si>
    <t>TA</t>
  </si>
  <si>
    <t>CCA</t>
  </si>
  <si>
    <t>Gross</t>
  </si>
  <si>
    <t>IT</t>
  </si>
  <si>
    <t>GPF</t>
  </si>
  <si>
    <t>Total Deduction</t>
  </si>
  <si>
    <t>NET</t>
  </si>
  <si>
    <t>a</t>
  </si>
  <si>
    <t>Ajay</t>
  </si>
  <si>
    <t>A</t>
  </si>
  <si>
    <t>Y</t>
  </si>
  <si>
    <t>s</t>
  </si>
  <si>
    <t>Bijay</t>
  </si>
  <si>
    <t>B</t>
  </si>
  <si>
    <t>N</t>
  </si>
  <si>
    <t>d</t>
  </si>
  <si>
    <t>Cijay</t>
  </si>
  <si>
    <t>C</t>
  </si>
  <si>
    <t>f</t>
  </si>
  <si>
    <t>Dijay</t>
  </si>
  <si>
    <t>g</t>
  </si>
  <si>
    <t>Eijay</t>
  </si>
  <si>
    <t>Fijay</t>
  </si>
  <si>
    <t>Gijay</t>
  </si>
  <si>
    <t>Hijay</t>
  </si>
  <si>
    <t>Kijay</t>
  </si>
  <si>
    <t>Jijay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</si>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</sst>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B243-A4E9-45D0-856A-2B9AA72B7FF6}">
  <dimension ref="A1:O17"/>
  <sheetViews>
    <sheetView tabSelected="1" workbookViewId="0">
      <selection activeCell="Q13" sqref="Q13"/>
    </sheetView>
  </sheetViews>
  <sheetFormatPr defaultRowHeight="15" x14ac:dyDescent="0.25"/>
  <sheetData>
    <row r="1" spans="1:15" ht="15.75" thickBot="1" x14ac:dyDescent="0.3"/>
    <row r="2" spans="1:15" ht="1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</row>
    <row r="3" spans="1:15" x14ac:dyDescent="0.25">
      <c r="A3" s="4" t="s">
        <v>15</v>
      </c>
      <c r="B3" s="4" t="s">
        <v>16</v>
      </c>
      <c r="C3" s="4" t="s">
        <v>17</v>
      </c>
      <c r="D3" s="4" t="s">
        <v>18</v>
      </c>
      <c r="E3" s="4">
        <f>VLOOKUP(C3,$A$15:$D$17,2)</f>
        <v>25000</v>
      </c>
      <c r="F3" s="4">
        <f>50%*E3</f>
        <v>12500</v>
      </c>
      <c r="G3" s="4">
        <f>41%*(E3+F3)</f>
        <v>15374.999999999998</v>
      </c>
      <c r="H3" s="4">
        <f>IF(D3="Y",30%*(E3+F3),0)</f>
        <v>11250</v>
      </c>
      <c r="I3" s="4">
        <f>VLOOKUP(C3,$A$15:$D$17,3)</f>
        <v>5000</v>
      </c>
      <c r="J3" s="4">
        <f>VLOOKUP(C3,$A$15:$D$17,4)</f>
        <v>1000</v>
      </c>
      <c r="K3" s="4">
        <f>SUM(E3:J3)</f>
        <v>70125</v>
      </c>
      <c r="L3" s="4">
        <f>8%*K3</f>
        <v>5610</v>
      </c>
      <c r="M3" s="4">
        <f>ROUND(10%*K3,0)</f>
        <v>7013</v>
      </c>
      <c r="N3" s="4">
        <f>SUM(L3:M3)</f>
        <v>12623</v>
      </c>
      <c r="O3" s="4">
        <f>(K3-N3)</f>
        <v>57502</v>
      </c>
    </row>
    <row r="4" spans="1:15" x14ac:dyDescent="0.25">
      <c r="A4" s="5" t="s">
        <v>19</v>
      </c>
      <c r="B4" s="5" t="s">
        <v>20</v>
      </c>
      <c r="C4" s="5" t="s">
        <v>21</v>
      </c>
      <c r="D4" s="5" t="s">
        <v>22</v>
      </c>
      <c r="E4" s="5">
        <f t="shared" ref="E4:E12" si="0">VLOOKUP(C4,$A$15:$D$17,2)</f>
        <v>20000</v>
      </c>
      <c r="F4" s="5">
        <f t="shared" ref="F4:F12" si="1">50%*E4</f>
        <v>10000</v>
      </c>
      <c r="G4" s="5">
        <f t="shared" ref="G4:G12" si="2">41%*(E4+F4)</f>
        <v>12300</v>
      </c>
      <c r="H4" s="5">
        <f t="shared" ref="H4:H12" si="3">IF(D4="Y",30%*(E4+F4),0)</f>
        <v>0</v>
      </c>
      <c r="I4" s="5">
        <f t="shared" ref="I4:I12" si="4">VLOOKUP(C4,$A$15:$D$17,3)</f>
        <v>4000</v>
      </c>
      <c r="J4" s="5">
        <f t="shared" ref="J4:J12" si="5">VLOOKUP(C4,$A$15:$D$17,4)</f>
        <v>800</v>
      </c>
      <c r="K4" s="5">
        <f t="shared" ref="K4:K12" si="6">SUM(E4:J4)</f>
        <v>47100</v>
      </c>
      <c r="L4" s="5">
        <f t="shared" ref="L4:L12" si="7">8%*K4</f>
        <v>3768</v>
      </c>
      <c r="M4" s="5">
        <f t="shared" ref="M4:M12" si="8">ROUND(10%*K4,0)</f>
        <v>4710</v>
      </c>
      <c r="N4" s="5">
        <f t="shared" ref="N4:N12" si="9">SUM(L4:M4)</f>
        <v>8478</v>
      </c>
      <c r="O4" s="5">
        <f t="shared" ref="O4:O12" si="10">(K4-N4)</f>
        <v>38622</v>
      </c>
    </row>
    <row r="5" spans="1:15" x14ac:dyDescent="0.25">
      <c r="A5" s="5" t="s">
        <v>23</v>
      </c>
      <c r="B5" s="5" t="s">
        <v>24</v>
      </c>
      <c r="C5" s="5" t="s">
        <v>25</v>
      </c>
      <c r="D5" s="5" t="s">
        <v>18</v>
      </c>
      <c r="E5" s="5">
        <f t="shared" si="0"/>
        <v>15000</v>
      </c>
      <c r="F5" s="5">
        <f t="shared" si="1"/>
        <v>7500</v>
      </c>
      <c r="G5" s="5">
        <f t="shared" si="2"/>
        <v>9225</v>
      </c>
      <c r="H5" s="5">
        <f t="shared" si="3"/>
        <v>6750</v>
      </c>
      <c r="I5" s="5">
        <f t="shared" si="4"/>
        <v>3000</v>
      </c>
      <c r="J5" s="5">
        <f t="shared" si="5"/>
        <v>500</v>
      </c>
      <c r="K5" s="5">
        <f t="shared" si="6"/>
        <v>41975</v>
      </c>
      <c r="L5" s="5">
        <f t="shared" si="7"/>
        <v>3358</v>
      </c>
      <c r="M5" s="5">
        <f t="shared" si="8"/>
        <v>4198</v>
      </c>
      <c r="N5" s="5">
        <f t="shared" si="9"/>
        <v>7556</v>
      </c>
      <c r="O5" s="5">
        <f t="shared" si="10"/>
        <v>34419</v>
      </c>
    </row>
    <row r="6" spans="1:15" x14ac:dyDescent="0.25">
      <c r="A6" s="5" t="s">
        <v>26</v>
      </c>
      <c r="B6" s="5" t="s">
        <v>27</v>
      </c>
      <c r="C6" s="5" t="s">
        <v>17</v>
      </c>
      <c r="D6" s="5" t="s">
        <v>22</v>
      </c>
      <c r="E6" s="5">
        <f t="shared" si="0"/>
        <v>25000</v>
      </c>
      <c r="F6" s="5">
        <f t="shared" si="1"/>
        <v>12500</v>
      </c>
      <c r="G6" s="5">
        <f t="shared" si="2"/>
        <v>15374.999999999998</v>
      </c>
      <c r="H6" s="5">
        <f t="shared" si="3"/>
        <v>0</v>
      </c>
      <c r="I6" s="5">
        <f t="shared" si="4"/>
        <v>5000</v>
      </c>
      <c r="J6" s="5">
        <f t="shared" si="5"/>
        <v>1000</v>
      </c>
      <c r="K6" s="5">
        <f t="shared" si="6"/>
        <v>58875</v>
      </c>
      <c r="L6" s="5">
        <f t="shared" si="7"/>
        <v>4710</v>
      </c>
      <c r="M6" s="5">
        <f t="shared" si="8"/>
        <v>5888</v>
      </c>
      <c r="N6" s="5">
        <f t="shared" si="9"/>
        <v>10598</v>
      </c>
      <c r="O6" s="5">
        <f t="shared" si="10"/>
        <v>48277</v>
      </c>
    </row>
    <row r="7" spans="1:15" x14ac:dyDescent="0.25">
      <c r="A7" s="5" t="s">
        <v>28</v>
      </c>
      <c r="B7" s="5" t="s">
        <v>29</v>
      </c>
      <c r="C7" s="5" t="s">
        <v>21</v>
      </c>
      <c r="D7" s="5" t="s">
        <v>18</v>
      </c>
      <c r="E7" s="5">
        <f t="shared" si="0"/>
        <v>20000</v>
      </c>
      <c r="F7" s="5">
        <f t="shared" si="1"/>
        <v>10000</v>
      </c>
      <c r="G7" s="5">
        <f t="shared" si="2"/>
        <v>12300</v>
      </c>
      <c r="H7" s="5">
        <f t="shared" si="3"/>
        <v>9000</v>
      </c>
      <c r="I7" s="5">
        <f t="shared" si="4"/>
        <v>4000</v>
      </c>
      <c r="J7" s="5">
        <f t="shared" si="5"/>
        <v>800</v>
      </c>
      <c r="K7" s="5">
        <f t="shared" si="6"/>
        <v>56100</v>
      </c>
      <c r="L7" s="5">
        <f t="shared" si="7"/>
        <v>4488</v>
      </c>
      <c r="M7" s="5">
        <f t="shared" si="8"/>
        <v>5610</v>
      </c>
      <c r="N7" s="5">
        <f t="shared" si="9"/>
        <v>10098</v>
      </c>
      <c r="O7" s="5">
        <f t="shared" si="10"/>
        <v>46002</v>
      </c>
    </row>
    <row r="8" spans="1:15" x14ac:dyDescent="0.25">
      <c r="A8" s="5" t="s">
        <v>15</v>
      </c>
      <c r="B8" s="5" t="s">
        <v>30</v>
      </c>
      <c r="C8" s="5" t="s">
        <v>25</v>
      </c>
      <c r="D8" s="5" t="s">
        <v>22</v>
      </c>
      <c r="E8" s="5">
        <f t="shared" si="0"/>
        <v>15000</v>
      </c>
      <c r="F8" s="5">
        <f t="shared" si="1"/>
        <v>7500</v>
      </c>
      <c r="G8" s="5">
        <f t="shared" si="2"/>
        <v>9225</v>
      </c>
      <c r="H8" s="5">
        <f t="shared" si="3"/>
        <v>0</v>
      </c>
      <c r="I8" s="5">
        <f t="shared" si="4"/>
        <v>3000</v>
      </c>
      <c r="J8" s="5">
        <f t="shared" si="5"/>
        <v>500</v>
      </c>
      <c r="K8" s="5">
        <f t="shared" si="6"/>
        <v>35225</v>
      </c>
      <c r="L8" s="5">
        <f t="shared" si="7"/>
        <v>2818</v>
      </c>
      <c r="M8" s="5">
        <f t="shared" si="8"/>
        <v>3523</v>
      </c>
      <c r="N8" s="5">
        <f t="shared" si="9"/>
        <v>6341</v>
      </c>
      <c r="O8" s="5">
        <f t="shared" si="10"/>
        <v>28884</v>
      </c>
    </row>
    <row r="9" spans="1:15" x14ac:dyDescent="0.25">
      <c r="A9" s="5" t="s">
        <v>19</v>
      </c>
      <c r="B9" s="5" t="s">
        <v>31</v>
      </c>
      <c r="C9" s="5" t="s">
        <v>17</v>
      </c>
      <c r="D9" s="5" t="s">
        <v>18</v>
      </c>
      <c r="E9" s="5">
        <f t="shared" si="0"/>
        <v>25000</v>
      </c>
      <c r="F9" s="5">
        <f t="shared" si="1"/>
        <v>12500</v>
      </c>
      <c r="G9" s="5">
        <f t="shared" si="2"/>
        <v>15374.999999999998</v>
      </c>
      <c r="H9" s="5">
        <f t="shared" si="3"/>
        <v>11250</v>
      </c>
      <c r="I9" s="5">
        <f t="shared" si="4"/>
        <v>5000</v>
      </c>
      <c r="J9" s="5">
        <f t="shared" si="5"/>
        <v>1000</v>
      </c>
      <c r="K9" s="5">
        <f t="shared" si="6"/>
        <v>70125</v>
      </c>
      <c r="L9" s="5">
        <f t="shared" si="7"/>
        <v>5610</v>
      </c>
      <c r="M9" s="5">
        <f t="shared" si="8"/>
        <v>7013</v>
      </c>
      <c r="N9" s="5">
        <f t="shared" si="9"/>
        <v>12623</v>
      </c>
      <c r="O9" s="5">
        <f t="shared" si="10"/>
        <v>57502</v>
      </c>
    </row>
    <row r="10" spans="1:15" x14ac:dyDescent="0.25">
      <c r="A10" s="5" t="s">
        <v>23</v>
      </c>
      <c r="B10" s="5" t="s">
        <v>32</v>
      </c>
      <c r="C10" s="5" t="s">
        <v>21</v>
      </c>
      <c r="D10" s="5" t="s">
        <v>22</v>
      </c>
      <c r="E10" s="5">
        <f t="shared" si="0"/>
        <v>20000</v>
      </c>
      <c r="F10" s="5">
        <f t="shared" si="1"/>
        <v>10000</v>
      </c>
      <c r="G10" s="5">
        <f t="shared" si="2"/>
        <v>12300</v>
      </c>
      <c r="H10" s="5">
        <f t="shared" si="3"/>
        <v>0</v>
      </c>
      <c r="I10" s="5">
        <f t="shared" si="4"/>
        <v>4000</v>
      </c>
      <c r="J10" s="5">
        <f t="shared" si="5"/>
        <v>800</v>
      </c>
      <c r="K10" s="5">
        <f t="shared" si="6"/>
        <v>47100</v>
      </c>
      <c r="L10" s="5">
        <f t="shared" si="7"/>
        <v>3768</v>
      </c>
      <c r="M10" s="5">
        <f t="shared" si="8"/>
        <v>4710</v>
      </c>
      <c r="N10" s="5">
        <f t="shared" si="9"/>
        <v>8478</v>
      </c>
      <c r="O10" s="5">
        <f t="shared" si="10"/>
        <v>38622</v>
      </c>
    </row>
    <row r="11" spans="1:15" x14ac:dyDescent="0.25">
      <c r="A11" s="5" t="s">
        <v>26</v>
      </c>
      <c r="B11" s="5" t="s">
        <v>33</v>
      </c>
      <c r="C11" s="5" t="s">
        <v>25</v>
      </c>
      <c r="D11" s="5" t="s">
        <v>18</v>
      </c>
      <c r="E11" s="5">
        <f t="shared" si="0"/>
        <v>15000</v>
      </c>
      <c r="F11" s="5">
        <f t="shared" si="1"/>
        <v>7500</v>
      </c>
      <c r="G11" s="5">
        <f t="shared" si="2"/>
        <v>9225</v>
      </c>
      <c r="H11" s="5">
        <f t="shared" si="3"/>
        <v>6750</v>
      </c>
      <c r="I11" s="5">
        <f t="shared" si="4"/>
        <v>3000</v>
      </c>
      <c r="J11" s="5">
        <f t="shared" si="5"/>
        <v>500</v>
      </c>
      <c r="K11" s="5">
        <f t="shared" si="6"/>
        <v>41975</v>
      </c>
      <c r="L11" s="5">
        <f t="shared" si="7"/>
        <v>3358</v>
      </c>
      <c r="M11" s="5">
        <f t="shared" si="8"/>
        <v>4198</v>
      </c>
      <c r="N11" s="5">
        <f t="shared" si="9"/>
        <v>7556</v>
      </c>
      <c r="O11" s="5">
        <f t="shared" si="10"/>
        <v>34419</v>
      </c>
    </row>
    <row r="12" spans="1:15" x14ac:dyDescent="0.25">
      <c r="A12" s="5" t="s">
        <v>28</v>
      </c>
      <c r="B12" s="5" t="s">
        <v>34</v>
      </c>
      <c r="C12" s="5" t="s">
        <v>17</v>
      </c>
      <c r="D12" s="5" t="s">
        <v>22</v>
      </c>
      <c r="E12" s="5">
        <f t="shared" si="0"/>
        <v>25000</v>
      </c>
      <c r="F12" s="5">
        <f t="shared" si="1"/>
        <v>12500</v>
      </c>
      <c r="G12" s="5">
        <f t="shared" si="2"/>
        <v>15374.999999999998</v>
      </c>
      <c r="H12" s="5">
        <f t="shared" si="3"/>
        <v>0</v>
      </c>
      <c r="I12" s="5">
        <f t="shared" si="4"/>
        <v>5000</v>
      </c>
      <c r="J12" s="5">
        <f t="shared" si="5"/>
        <v>1000</v>
      </c>
      <c r="K12" s="5">
        <f t="shared" si="6"/>
        <v>58875</v>
      </c>
      <c r="L12" s="5">
        <f t="shared" si="7"/>
        <v>4710</v>
      </c>
      <c r="M12" s="5">
        <f t="shared" si="8"/>
        <v>5888</v>
      </c>
      <c r="N12" s="5">
        <f t="shared" si="9"/>
        <v>10598</v>
      </c>
      <c r="O12" s="5">
        <f t="shared" si="10"/>
        <v>48277</v>
      </c>
    </row>
    <row r="13" spans="1:15" x14ac:dyDescent="0.25">
      <c r="B13" s="6"/>
    </row>
    <row r="14" spans="1:15" x14ac:dyDescent="0.25">
      <c r="A14" s="7" t="s">
        <v>35</v>
      </c>
      <c r="B14" s="7" t="s">
        <v>4</v>
      </c>
      <c r="C14" s="7" t="s">
        <v>8</v>
      </c>
      <c r="D14" s="7" t="s">
        <v>9</v>
      </c>
    </row>
    <row r="15" spans="1:15" x14ac:dyDescent="0.25">
      <c r="A15" s="7" t="s">
        <v>17</v>
      </c>
      <c r="B15" s="7">
        <v>25000</v>
      </c>
      <c r="C15" s="7">
        <v>5000</v>
      </c>
      <c r="D15" s="7">
        <v>1000</v>
      </c>
    </row>
    <row r="16" spans="1:15" x14ac:dyDescent="0.25">
      <c r="A16" s="7" t="s">
        <v>21</v>
      </c>
      <c r="B16" s="7">
        <v>20000</v>
      </c>
      <c r="C16" s="7">
        <v>4000</v>
      </c>
      <c r="D16" s="7">
        <v>800</v>
      </c>
    </row>
    <row r="17" spans="1:4" x14ac:dyDescent="0.25">
      <c r="A17" s="7" t="s">
        <v>25</v>
      </c>
      <c r="B17" s="7">
        <v>15000</v>
      </c>
      <c r="C17" s="7">
        <v>3000</v>
      </c>
      <c r="D17" s="7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vicky</cp:lastModifiedBy>
  <dcterms:created xsi:type="dcterms:W3CDTF">2020-04-16T02:28:03Z</dcterms:created>
  <dcterms:modified xsi:type="dcterms:W3CDTF">2020-04-16T02:28:54Z</dcterms:modified>
</cp:coreProperties>
</file>